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2. Deuda Interna\"/>
    </mc:Choice>
  </mc:AlternateContent>
  <bookViews>
    <workbookView xWindow="0" yWindow="0" windowWidth="20490" windowHeight="8340"/>
  </bookViews>
  <sheets>
    <sheet name="Saldo Mon Int Dir" sheetId="1" r:id="rId1"/>
  </sheets>
  <externalReferences>
    <externalReference r:id="rId2"/>
  </externalReferences>
  <definedNames>
    <definedName name="_xlnm.Print_Area" localSheetId="0">'Saldo Mon Int Dir'!$A$1:$G$42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F15" i="1"/>
  <c r="E15" i="1"/>
  <c r="D15" i="1"/>
  <c r="C15" i="1"/>
  <c r="B15" i="1"/>
  <c r="G14" i="1"/>
  <c r="G13" i="1"/>
  <c r="G15" i="1" s="1"/>
</calcChain>
</file>

<file path=xl/sharedStrings.xml><?xml version="1.0" encoding="utf-8"?>
<sst xmlns="http://schemas.openxmlformats.org/spreadsheetml/2006/main" count="7" uniqueCount="7">
  <si>
    <t>Saldo de la Deuda Pública Interna Directa del Gobierno Central
Por Moneda al 30/06/2017</t>
  </si>
  <si>
    <t>(Expresado en Millones de Bs.)</t>
  </si>
  <si>
    <t>Moneda</t>
  </si>
  <si>
    <t>% de 
Participación 2017</t>
  </si>
  <si>
    <t>Dólares de EE.UU.</t>
  </si>
  <si>
    <t>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</si>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</sst>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11" x14ac:knownFonts="1">
    <font>
      <sz val="10"/>
      <name val="Arial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2" fillId="2" borderId="0" xfId="0" quotePrefix="1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left" vertical="center" indent="1"/>
    </xf>
    <xf numFmtId="164" fontId="7" fillId="0" borderId="0" xfId="1" quotePrefix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4" fontId="0" fillId="0" borderId="0" xfId="0" applyNumberFormat="1"/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1" fillId="0" borderId="0" xfId="0" applyNumberFormat="1" applyFont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3" fontId="1" fillId="2" borderId="0" xfId="0" applyNumberFormat="1" applyFont="1" applyFill="1" applyAlignment="1">
      <alignment vertical="center"/>
    </xf>
    <xf numFmtId="3" fontId="0" fillId="0" borderId="0" xfId="0" applyNumberFormat="1"/>
    <xf numFmtId="0" fontId="9" fillId="2" borderId="0" xfId="0" applyFont="1" applyFill="1"/>
    <xf numFmtId="164" fontId="10" fillId="2" borderId="0" xfId="0" applyNumberFormat="1" applyFont="1" applyFill="1"/>
    <xf numFmtId="4" fontId="1" fillId="2" borderId="0" xfId="0" applyNumberFormat="1" applyFont="1" applyFill="1"/>
    <xf numFmtId="4" fontId="0" fillId="0" borderId="0" xfId="0" applyNumberFormat="1" applyBorder="1"/>
    <xf numFmtId="164" fontId="1" fillId="2" borderId="0" xfId="0" applyNumberFormat="1" applyFont="1" applyFill="1"/>
    <xf numFmtId="43" fontId="1" fillId="2" borderId="0" xfId="0" applyNumberFormat="1" applyFont="1" applyFill="1"/>
    <xf numFmtId="164" fontId="0" fillId="2" borderId="0" xfId="0" applyNumberFormat="1" applyFill="1"/>
    <xf numFmtId="164" fontId="7" fillId="2" borderId="0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93"/>
        </c:manualLayout>
      </c:layout>
      <c:doughnutChart>
        <c:varyColors val="1"/>
        <c:ser>
          <c:idx val="0"/>
          <c:order val="0"/>
          <c:tx>
            <c:strRef>
              <c:f>'Saldo Mon Int Dir'!$A$13:$A$14</c:f>
              <c:strCache>
                <c:ptCount val="2"/>
                <c:pt idx="0">
                  <c:v>Dólares de EE.UU.</c:v>
                </c:pt>
                <c:pt idx="1">
                  <c:v>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0.10803953077294012"/>
                  <c:y val="-9.9648265223281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720320674201707"/>
                  <c:y val="-3.99091189319250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Int Dir'!$A$13:$A$14</c:f>
              <c:strCache>
                <c:ptCount val="2"/>
                <c:pt idx="0">
                  <c:v>Dólares de EE.UU.</c:v>
                </c:pt>
                <c:pt idx="1">
                  <c:v>Bolívares</c:v>
                </c:pt>
              </c:strCache>
            </c:strRef>
          </c:cat>
          <c:val>
            <c:numRef>
              <c:f>'Saldo Mon Int Dir'!$F$13:$F$14</c:f>
              <c:numCache>
                <c:formatCode>_(* #,##0_);_(* \(#,##0\);_(* "-"??_);_(@_)</c:formatCode>
                <c:ptCount val="2"/>
                <c:pt idx="0">
                  <c:v>9361.880000000001</c:v>
                </c:pt>
                <c:pt idx="1">
                  <c:v>533881.86099999992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31251200742765017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106" l="0.59055118110234106" r="0.590551181102341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18</xdr:row>
      <xdr:rowOff>9525</xdr:rowOff>
    </xdr:from>
    <xdr:to>
      <xdr:col>6</xdr:col>
      <xdr:colOff>406950</xdr:colOff>
      <xdr:row>40</xdr:row>
      <xdr:rowOff>27605</xdr:rowOff>
    </xdr:to>
    <xdr:grpSp>
      <xdr:nvGrpSpPr>
        <xdr:cNvPr id="2" name="16 Grupo"/>
        <xdr:cNvGrpSpPr/>
      </xdr:nvGrpSpPr>
      <xdr:grpSpPr>
        <a:xfrm>
          <a:off x="533400" y="3790950"/>
          <a:ext cx="5760000" cy="3580430"/>
          <a:chOff x="533400" y="3745442"/>
          <a:chExt cx="5757883" cy="3510580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33400" y="3745442"/>
            <a:ext cx="5757883" cy="3237893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Interna Directa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Monedas          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543984" y="7005109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762001</xdr:colOff>
      <xdr:row>0</xdr:row>
      <xdr:rowOff>95250</xdr:rowOff>
    </xdr:from>
    <xdr:to>
      <xdr:col>6</xdr:col>
      <xdr:colOff>828676</xdr:colOff>
      <xdr:row>2</xdr:row>
      <xdr:rowOff>76200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257551" y="95250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Dólares de EE.UU.</v>
          </cell>
          <cell r="F13">
            <v>9361.880000000001</v>
          </cell>
        </row>
        <row r="14">
          <cell r="A14" t="str">
            <v>Bolívares</v>
          </cell>
          <cell r="F14">
            <v>533881.86099999992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5:Q55"/>
  <sheetViews>
    <sheetView showGridLines="0" tabSelected="1" zoomScaleNormal="100" workbookViewId="0">
      <selection activeCell="I16" sqref="I16"/>
    </sheetView>
  </sheetViews>
  <sheetFormatPr baseColWidth="10" defaultRowHeight="12.75" x14ac:dyDescent="0.2"/>
  <cols>
    <col min="1" max="1" width="24.7109375" style="2" customWidth="1"/>
    <col min="2" max="7" width="12.7109375" style="2" customWidth="1"/>
    <col min="8" max="8" width="11.42578125" style="2"/>
    <col min="9" max="10" width="11.42578125" style="3"/>
    <col min="11" max="11" width="15.140625" style="3" customWidth="1"/>
    <col min="12" max="12" width="11.42578125" style="3"/>
    <col min="13" max="13" width="14" style="3" customWidth="1"/>
    <col min="14" max="17" width="11.42578125" style="3"/>
    <col min="18" max="16384" width="11.42578125" style="2"/>
  </cols>
  <sheetData>
    <row r="5" spans="1:17" x14ac:dyDescent="0.2">
      <c r="A5" s="1"/>
    </row>
    <row r="8" spans="1:17" ht="36" customHeight="1" x14ac:dyDescent="0.25">
      <c r="A8" s="4" t="s">
        <v>0</v>
      </c>
      <c r="B8" s="5"/>
      <c r="C8" s="5"/>
      <c r="D8" s="5"/>
      <c r="E8" s="5"/>
      <c r="F8" s="5"/>
      <c r="G8" s="5"/>
      <c r="H8" s="6"/>
    </row>
    <row r="9" spans="1:17" ht="12.75" customHeight="1" x14ac:dyDescent="0.2">
      <c r="A9" s="7" t="s">
        <v>1</v>
      </c>
      <c r="B9" s="7"/>
      <c r="C9" s="7"/>
      <c r="D9" s="7"/>
      <c r="E9" s="7"/>
      <c r="F9" s="7"/>
      <c r="G9" s="7"/>
      <c r="H9" s="8"/>
    </row>
    <row r="10" spans="1:17" ht="12.75" customHeight="1" x14ac:dyDescent="0.2">
      <c r="A10" s="9"/>
      <c r="B10" s="9"/>
      <c r="C10" s="9"/>
      <c r="D10" s="9"/>
      <c r="E10" s="9"/>
      <c r="F10" s="9"/>
      <c r="G10" s="9"/>
      <c r="H10" s="9"/>
    </row>
    <row r="11" spans="1:17" ht="12.75" customHeight="1" x14ac:dyDescent="0.2"/>
    <row r="12" spans="1:17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>
        <v>2017</v>
      </c>
      <c r="G12" s="11" t="s">
        <v>3</v>
      </c>
      <c r="H12"/>
      <c r="I12"/>
      <c r="J12"/>
      <c r="K12"/>
      <c r="L12"/>
      <c r="M12"/>
    </row>
    <row r="13" spans="1:17" s="18" customFormat="1" ht="19.5" customHeight="1" x14ac:dyDescent="0.2">
      <c r="A13" s="12" t="s">
        <v>4</v>
      </c>
      <c r="B13" s="13">
        <v>25148.668000000005</v>
      </c>
      <c r="C13" s="13">
        <v>25148.668000000005</v>
      </c>
      <c r="D13" s="14">
        <v>16894.186000000002</v>
      </c>
      <c r="E13" s="14">
        <v>21512.690999999999</v>
      </c>
      <c r="F13" s="14">
        <v>9361.880000000001</v>
      </c>
      <c r="G13" s="15">
        <f>+F13/$F$15</f>
        <v>1.7233295652457417E-2</v>
      </c>
      <c r="H13"/>
      <c r="I13" s="16"/>
      <c r="J13" s="16"/>
      <c r="K13" s="16"/>
      <c r="L13" s="16"/>
      <c r="M13" s="16"/>
      <c r="N13" s="17"/>
      <c r="O13" s="17"/>
      <c r="P13" s="17"/>
      <c r="Q13" s="17"/>
    </row>
    <row r="14" spans="1:17" s="18" customFormat="1" ht="19.5" customHeight="1" x14ac:dyDescent="0.2">
      <c r="A14" s="12" t="s">
        <v>5</v>
      </c>
      <c r="B14" s="13">
        <v>333054.82800000004</v>
      </c>
      <c r="C14" s="13">
        <v>404547.89999999997</v>
      </c>
      <c r="D14" s="14">
        <v>483451.16700000002</v>
      </c>
      <c r="E14" s="14">
        <v>562190.78799999994</v>
      </c>
      <c r="F14" s="14">
        <v>533881.86099999992</v>
      </c>
      <c r="G14" s="15">
        <f>+F14/$F$15</f>
        <v>0.98276670434754254</v>
      </c>
      <c r="H14"/>
      <c r="I14" s="16"/>
      <c r="J14" s="16"/>
      <c r="K14" s="16"/>
      <c r="L14" s="16"/>
      <c r="M14" s="16"/>
      <c r="N14" s="17"/>
      <c r="O14" s="17"/>
      <c r="P14" s="17"/>
      <c r="Q14" s="17"/>
    </row>
    <row r="15" spans="1:17" s="23" customFormat="1" ht="24" customHeight="1" thickBot="1" x14ac:dyDescent="0.25">
      <c r="A15" s="19" t="s">
        <v>6</v>
      </c>
      <c r="B15" s="20">
        <f t="shared" ref="B15:G15" si="0">SUM(B13:B14)</f>
        <v>358203.49600000004</v>
      </c>
      <c r="C15" s="20">
        <f t="shared" si="0"/>
        <v>429696.56799999997</v>
      </c>
      <c r="D15" s="20">
        <f t="shared" si="0"/>
        <v>500345.353</v>
      </c>
      <c r="E15" s="20">
        <f t="shared" si="0"/>
        <v>583703.47899999993</v>
      </c>
      <c r="F15" s="20">
        <f t="shared" si="0"/>
        <v>543243.74099999992</v>
      </c>
      <c r="G15" s="21">
        <f t="shared" si="0"/>
        <v>1</v>
      </c>
      <c r="H15"/>
      <c r="I15"/>
      <c r="J15"/>
      <c r="K15"/>
      <c r="L15"/>
      <c r="M15"/>
      <c r="N15" s="22"/>
      <c r="O15" s="3"/>
      <c r="P15" s="3"/>
      <c r="Q15" s="3"/>
    </row>
    <row r="16" spans="1:17" s="18" customFormat="1" ht="12.75" customHeight="1" x14ac:dyDescent="0.2">
      <c r="A16" s="24" t="str">
        <f>'[1]Sal Ext.'!A31</f>
        <v>Fuente: Ministerio del Poder Popular de Economía y Finanzas. Oficina Nacional de Crédito Público</v>
      </c>
      <c r="B16" s="25"/>
      <c r="C16" s="26"/>
      <c r="F16" s="27"/>
      <c r="H16"/>
      <c r="I16"/>
      <c r="J16"/>
      <c r="K16"/>
      <c r="L16"/>
      <c r="M16"/>
      <c r="N16" s="28"/>
      <c r="O16" s="28"/>
      <c r="P16" s="28"/>
      <c r="Q16" s="28"/>
    </row>
    <row r="17" spans="2:17" s="23" customFormat="1" ht="12.75" customHeight="1" x14ac:dyDescent="0.2">
      <c r="B17" s="29"/>
      <c r="C17" s="29"/>
      <c r="D17" s="29"/>
      <c r="E17" s="29"/>
      <c r="F17" s="29"/>
      <c r="H17" s="30"/>
      <c r="I17" s="31"/>
      <c r="J17" s="32"/>
      <c r="K17" s="3"/>
      <c r="L17" s="3"/>
      <c r="M17" s="3"/>
      <c r="N17" s="3"/>
      <c r="O17" s="3"/>
      <c r="P17" s="3"/>
      <c r="Q17" s="3"/>
    </row>
    <row r="18" spans="2:17" ht="12.75" customHeight="1" x14ac:dyDescent="0.2">
      <c r="B18" s="29"/>
      <c r="C18" s="29"/>
      <c r="D18" s="29"/>
      <c r="E18" s="29"/>
      <c r="F18" s="29"/>
      <c r="H18" s="3"/>
    </row>
    <row r="19" spans="2:17" ht="12.75" customHeight="1" x14ac:dyDescent="0.2">
      <c r="H19" s="3"/>
    </row>
    <row r="20" spans="2:17" x14ac:dyDescent="0.2">
      <c r="H20" s="3"/>
    </row>
    <row r="21" spans="2:17" x14ac:dyDescent="0.2">
      <c r="H21" s="3"/>
    </row>
    <row r="22" spans="2:17" x14ac:dyDescent="0.2">
      <c r="D22" s="33"/>
      <c r="J22" s="34"/>
    </row>
    <row r="23" spans="2:17" x14ac:dyDescent="0.2">
      <c r="J23" s="35"/>
    </row>
    <row r="43" spans="1:6" x14ac:dyDescent="0.2">
      <c r="A43" s="12"/>
      <c r="B43" s="13"/>
      <c r="C43" s="13"/>
      <c r="D43" s="13"/>
      <c r="E43" s="14"/>
      <c r="F43" s="14"/>
    </row>
    <row r="44" spans="1:6" x14ac:dyDescent="0.2">
      <c r="A44" s="12"/>
      <c r="B44" s="13"/>
      <c r="C44" s="13"/>
      <c r="D44" s="13"/>
      <c r="E44" s="14"/>
      <c r="F44" s="14"/>
    </row>
    <row r="45" spans="1:6" x14ac:dyDescent="0.2">
      <c r="B45" s="36"/>
      <c r="C45" s="36"/>
      <c r="D45" s="36"/>
      <c r="E45" s="36"/>
      <c r="F45" s="36"/>
    </row>
    <row r="46" spans="1:6" x14ac:dyDescent="0.2">
      <c r="B46" s="36"/>
      <c r="C46" s="36"/>
      <c r="D46" s="36"/>
      <c r="E46" s="36"/>
      <c r="F46" s="36"/>
    </row>
    <row r="47" spans="1:6" x14ac:dyDescent="0.2">
      <c r="B47" s="37"/>
      <c r="C47" s="37"/>
      <c r="D47" s="37"/>
      <c r="E47" s="14"/>
      <c r="F47" s="14"/>
    </row>
    <row r="48" spans="1:6" x14ac:dyDescent="0.2">
      <c r="B48" s="37"/>
      <c r="C48" s="37"/>
      <c r="D48" s="37"/>
      <c r="E48" s="14"/>
      <c r="F48" s="14"/>
    </row>
    <row r="50" spans="2:6" x14ac:dyDescent="0.2">
      <c r="B50" s="36"/>
      <c r="C50" s="36"/>
      <c r="D50" s="36"/>
      <c r="E50" s="36"/>
      <c r="F50" s="36"/>
    </row>
    <row r="51" spans="2:6" x14ac:dyDescent="0.2">
      <c r="B51" s="36"/>
      <c r="C51" s="36"/>
      <c r="D51" s="36"/>
      <c r="E51" s="36"/>
      <c r="F51" s="36"/>
    </row>
    <row r="52" spans="2:6" x14ac:dyDescent="0.2">
      <c r="B52" s="36"/>
      <c r="C52" s="36"/>
      <c r="D52" s="36"/>
      <c r="E52" s="36"/>
      <c r="F52" s="36"/>
    </row>
    <row r="53" spans="2:6" x14ac:dyDescent="0.2">
      <c r="B53" s="36"/>
      <c r="C53" s="36"/>
      <c r="D53" s="36"/>
      <c r="E53" s="36"/>
      <c r="F53" s="36"/>
    </row>
    <row r="54" spans="2:6" x14ac:dyDescent="0.2">
      <c r="B54" s="36"/>
      <c r="C54" s="36"/>
      <c r="D54" s="36"/>
      <c r="E54" s="36"/>
      <c r="F54" s="36"/>
    </row>
    <row r="55" spans="2:6" x14ac:dyDescent="0.2">
      <c r="B55" s="36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3" orientation="landscape" r:id="rId1"/>
  <headerFooter alignWithMargins="0">
    <oddFooter>&amp;C15 de 21&amp;R&amp;G</oddFooter>
  </headerFooter>
  <ignoredErrors>
    <ignoredError sqref="B15:F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Int Dir</vt:lpstr>
      <vt:lpstr>'Saldo Mon Int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2017-08-07T20:23:50Z</dcterms:created>
  <dcterms:modified xsi:type="dcterms:W3CDTF">2017-08-07T20:24:40Z</dcterms:modified>
</cp:coreProperties>
</file>