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 Int Ind." sheetId="1" r:id="rId1"/>
  </sheets>
  <externalReferences>
    <externalReference r:id="rId2"/>
  </externalReferences>
  <definedNames>
    <definedName name="_xlnm.Print_Area" localSheetId="0">'Sal Int Ind.'!$A$1:$K$25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2" i="1"/>
  <c r="A21" i="1"/>
</calcChain>
</file>

<file path=xl/sharedStrings.xml><?xml version="1.0" encoding="utf-8"?>
<sst xmlns="http://schemas.openxmlformats.org/spreadsheetml/2006/main" count="19" uniqueCount="19">
  <si>
    <t>CENTRAL GOVERNMENT: STOCK OF DOMESTIC INDIRECT PUBLIC DEBT</t>
  </si>
  <si>
    <t>As of  December 31, each year</t>
  </si>
  <si>
    <t>(Bs.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</si>
  <si>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</si>
  <si>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</si>
  <si>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</si>
  <si>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</si>
  <si>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</si>
  <si>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</si>
  <si>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</si>
  <si>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</si>
  <si>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</si>
  <si>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rgb="FFFFFFFF"/>
        <rFont val="Arial"/>
        <family val="2"/>
      </rPr>
      <t>a/</t>
    </r>
  </si>
  <si>
    <t>Total Domestic Indirect Debt</t>
  </si>
  <si>
    <t>Bonds</t>
  </si>
  <si>
    <t xml:space="preserve"> Agrarian debt bonds</t>
  </si>
  <si>
    <t xml:space="preserve">    National Public Debt Bonds *</t>
  </si>
  <si>
    <t xml:space="preserve">Loans </t>
  </si>
  <si>
    <t>Note: * Bonds Issuance of "Fondo Simón Bolívar para la Reconstrucción S.A."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</si>
</sst>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80808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1" applyFont="1" applyFill="1" applyAlignment="1">
      <alignment vertical="center"/>
    </xf>
    <xf numFmtId="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64" fontId="1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vertical="center"/>
    </xf>
    <xf numFmtId="4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Border="1" applyAlignment="1">
      <alignment horizontal="center" vertical="center" wrapText="1"/>
    </xf>
    <xf numFmtId="0" fontId="9" fillId="2" borderId="0" xfId="1" applyNumberFormat="1" applyFont="1" applyFill="1"/>
    <xf numFmtId="0" fontId="6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/>
    <xf numFmtId="0" fontId="6" fillId="4" borderId="0" xfId="1" quotePrefix="1" applyFont="1" applyFill="1" applyBorder="1" applyAlignment="1" applyProtection="1">
      <alignment horizontal="left" vertical="center" indent="1"/>
      <protection locked="0"/>
    </xf>
    <xf numFmtId="165" fontId="7" fillId="5" borderId="0" xfId="2" quotePrefix="1" applyNumberFormat="1" applyFont="1" applyFill="1" applyBorder="1" applyAlignment="1" applyProtection="1">
      <alignment horizontal="center" vertical="center"/>
      <protection locked="0"/>
    </xf>
    <xf numFmtId="166" fontId="7" fillId="5" borderId="0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1" quotePrefix="1" applyFont="1" applyFill="1" applyBorder="1" applyAlignment="1" applyProtection="1">
      <alignment horizontal="left" indent="1"/>
      <protection locked="0"/>
    </xf>
    <xf numFmtId="165" fontId="7" fillId="0" borderId="0" xfId="2" quotePrefix="1" applyNumberFormat="1" applyFont="1" applyFill="1" applyBorder="1" applyAlignment="1" applyProtection="1">
      <alignment horizontal="center"/>
      <protection locked="0"/>
    </xf>
    <xf numFmtId="166" fontId="7" fillId="0" borderId="0" xfId="2" quotePrefix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/>
    <xf numFmtId="0" fontId="10" fillId="6" borderId="0" xfId="1" applyFont="1" applyFill="1" applyBorder="1" applyAlignment="1" applyProtection="1">
      <alignment horizontal="left" vertical="center" indent="1"/>
      <protection locked="0"/>
    </xf>
    <xf numFmtId="165" fontId="11" fillId="7" borderId="0" xfId="2" applyNumberFormat="1" applyFont="1" applyFill="1" applyBorder="1" applyAlignment="1">
      <alignment vertical="center"/>
    </xf>
    <xf numFmtId="166" fontId="11" fillId="7" borderId="0" xfId="2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Border="1" applyAlignment="1" applyProtection="1">
      <alignment horizontal="left" vertical="center" indent="2"/>
      <protection locked="0"/>
    </xf>
    <xf numFmtId="165" fontId="12" fillId="0" borderId="0" xfId="2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horizontal="left" vertical="center" indent="1"/>
      <protection locked="0"/>
    </xf>
    <xf numFmtId="164" fontId="12" fillId="0" borderId="0" xfId="2" applyNumberFormat="1" applyFont="1" applyFill="1" applyBorder="1" applyAlignment="1">
      <alignment vertical="center"/>
    </xf>
    <xf numFmtId="166" fontId="12" fillId="0" borderId="0" xfId="2" applyNumberFormat="1" applyFont="1" applyFill="1" applyBorder="1" applyAlignment="1">
      <alignment vertical="center"/>
    </xf>
    <xf numFmtId="0" fontId="10" fillId="6" borderId="1" xfId="1" applyFont="1" applyFill="1" applyBorder="1" applyAlignment="1" applyProtection="1">
      <alignment horizontal="left" vertical="center" indent="1"/>
      <protection locked="0"/>
    </xf>
    <xf numFmtId="165" fontId="11" fillId="7" borderId="2" xfId="2" applyNumberFormat="1" applyFont="1" applyFill="1" applyBorder="1" applyAlignment="1">
      <alignment vertical="center"/>
    </xf>
    <xf numFmtId="0" fontId="14" fillId="2" borderId="0" xfId="1" quotePrefix="1" applyFont="1" applyFill="1" applyAlignment="1">
      <alignment horizontal="left" vertical="center"/>
    </xf>
    <xf numFmtId="4" fontId="12" fillId="2" borderId="0" xfId="1" applyNumberFormat="1" applyFont="1" applyFill="1"/>
    <xf numFmtId="164" fontId="12" fillId="2" borderId="0" xfId="2" applyFont="1" applyFill="1"/>
    <xf numFmtId="0" fontId="1" fillId="2" borderId="0" xfId="1" applyFont="1" applyFill="1"/>
    <xf numFmtId="0" fontId="14" fillId="0" borderId="0" xfId="1" quotePrefix="1" applyFont="1" applyAlignment="1">
      <alignment horizontal="left" vertical="center"/>
    </xf>
    <xf numFmtId="4" fontId="1" fillId="2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/>
    <xf numFmtId="164" fontId="1" fillId="2" borderId="0" xfId="2" applyFont="1" applyFill="1"/>
    <xf numFmtId="0" fontId="14" fillId="0" borderId="0" xfId="0" applyFont="1" applyFill="1" applyProtection="1"/>
    <xf numFmtId="166" fontId="1" fillId="2" borderId="0" xfId="2" applyNumberFormat="1" applyFont="1" applyFill="1"/>
    <xf numFmtId="0" fontId="14" fillId="0" borderId="0" xfId="0" applyFont="1" applyFill="1" applyAlignment="1" applyProtection="1">
      <alignment horizontal="left" vertical="center" wrapText="1"/>
    </xf>
    <xf numFmtId="0" fontId="2" fillId="2" borderId="0" xfId="1" applyFont="1" applyFill="1"/>
  </cellXfs>
  <cellStyles count="3">
    <cellStyle name="Millares_Web I Trim 200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130174</xdr:colOff>
      <xdr:row>0</xdr:row>
      <xdr:rowOff>95250</xdr:rowOff>
    </xdr:from>
    <xdr:to>
      <xdr:col>10</xdr:col>
      <xdr:colOff>679541</xdr:colOff>
      <xdr:row>2</xdr:row>
      <xdr:rowOff>87706</xdr:rowOff>
    </xdr:to>
    <xdr:grpSp>
      <xdr:nvGrpSpPr>
        <xdr:cNvPr id="2" name="3 Grupo"/>
        <xdr:cNvGrpSpPr/>
      </xdr:nvGrpSpPr>
      <xdr:grpSpPr>
        <a:xfrm>
          <a:off x="7369174" y="95250"/>
          <a:ext cx="3092542" cy="316306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38100</xdr:rowOff>
    </xdr:from>
    <xdr:to>
      <xdr:col>3</xdr:col>
      <xdr:colOff>504825</xdr:colOff>
      <xdr:row>2</xdr:row>
      <xdr:rowOff>114300</xdr:rowOff>
    </xdr:to>
    <xdr:grpSp>
      <xdr:nvGrpSpPr>
        <xdr:cNvPr id="5" name="Grupo 4"/>
        <xdr:cNvGrpSpPr/>
      </xdr:nvGrpSpPr>
      <xdr:grpSpPr>
        <a:xfrm>
          <a:off x="0" y="38100"/>
          <a:ext cx="4352925" cy="400050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>
        <row r="26">
          <cell r="A26" t="str">
            <v>a/ Preliminary figures as of 06/30/2017</v>
          </cell>
        </row>
        <row r="27">
          <cell r="A27" t="str">
            <v>Exchange rate as of June 30, 2017 provided by The Venezuelan Central Bank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60"/>
  <sheetViews>
    <sheetView showGridLines="0" tabSelected="1" zoomScaleNormal="100" workbookViewId="0">
      <selection activeCell="B13" sqref="B13:K13"/>
    </sheetView>
  </sheetViews>
  <sheetFormatPr baseColWidth="10" defaultRowHeight="12.75" x14ac:dyDescent="0.2"/>
  <cols>
    <col min="1" max="1" width="32.28515625" style="46" customWidth="1"/>
    <col min="2" max="9" width="12.7109375" style="39" customWidth="1"/>
    <col min="10" max="11" width="12.7109375" style="37" customWidth="1"/>
    <col min="12" max="13" width="10.7109375" style="37" customWidth="1"/>
    <col min="14" max="14" width="10.7109375" style="42" customWidth="1"/>
    <col min="15" max="20" width="10.7109375" style="37" customWidth="1"/>
    <col min="21" max="22" width="11.42578125" style="37"/>
    <col min="23" max="23" width="14.85546875" style="37" bestFit="1" customWidth="1"/>
    <col min="24" max="16384" width="11.42578125" style="37"/>
  </cols>
  <sheetData>
    <row r="1" spans="1:20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N1" s="4"/>
    </row>
    <row r="2" spans="1:20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N2" s="4"/>
    </row>
    <row r="3" spans="1:20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N3" s="4"/>
    </row>
    <row r="4" spans="1:20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N4" s="4"/>
    </row>
    <row r="5" spans="1:20" s="3" customFormat="1" ht="12.75" customHeight="1" x14ac:dyDescent="0.2">
      <c r="A5" s="1"/>
      <c r="B5" s="2"/>
      <c r="C5" s="2"/>
      <c r="D5" s="2"/>
      <c r="E5" s="2"/>
      <c r="F5" s="2"/>
      <c r="G5" s="2"/>
      <c r="H5" s="2"/>
      <c r="I5" s="2"/>
      <c r="N5" s="4"/>
    </row>
    <row r="6" spans="1:20" s="3" customFormat="1" ht="12.75" customHeight="1" x14ac:dyDescent="0.2">
      <c r="A6" s="1"/>
      <c r="B6" s="2"/>
      <c r="C6" s="2"/>
      <c r="D6" s="2"/>
      <c r="E6" s="2"/>
      <c r="F6" s="2"/>
      <c r="G6" s="2"/>
      <c r="H6" s="2"/>
      <c r="I6" s="2"/>
      <c r="N6" s="4"/>
    </row>
    <row r="7" spans="1:20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I7" s="2"/>
      <c r="N7" s="4"/>
    </row>
    <row r="8" spans="1:20" s="3" customFormat="1" ht="20.100000000000001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6"/>
      <c r="N8" s="6"/>
      <c r="O8" s="6"/>
      <c r="P8" s="6"/>
      <c r="Q8" s="6"/>
      <c r="R8" s="6"/>
      <c r="S8" s="6"/>
      <c r="T8" s="6"/>
    </row>
    <row r="9" spans="1:20" s="3" customFormat="1" ht="12.75" customHeight="1" x14ac:dyDescent="0.2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8"/>
      <c r="N9" s="8"/>
      <c r="O9" s="8"/>
      <c r="P9" s="8"/>
      <c r="Q9" s="8"/>
      <c r="R9" s="8"/>
      <c r="S9" s="8"/>
      <c r="T9" s="8"/>
    </row>
    <row r="10" spans="1:20" s="3" customFormat="1" ht="12.75" customHeight="1" x14ac:dyDescent="0.2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8"/>
      <c r="N10" s="8"/>
      <c r="O10" s="8"/>
      <c r="P10" s="8"/>
      <c r="Q10" s="8"/>
      <c r="R10" s="8"/>
      <c r="S10" s="8"/>
      <c r="T10" s="8"/>
    </row>
    <row r="11" spans="1:20" s="3" customFormat="1" ht="12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0" s="3" customFormat="1" ht="12.75" customHeight="1" x14ac:dyDescent="0.2">
      <c r="A12" s="10"/>
      <c r="B12" s="2"/>
      <c r="C12" s="2"/>
      <c r="D12" s="2"/>
      <c r="E12" s="2"/>
      <c r="F12" s="2"/>
      <c r="G12" s="2"/>
      <c r="H12" s="2"/>
      <c r="I12" s="2"/>
      <c r="N12" s="4"/>
    </row>
    <row r="13" spans="1:20" s="12" customFormat="1" ht="30" customHeight="1" x14ac:dyDescent="0.2">
      <c r="A13" s="11" t="s">
        <v>3</v>
      </c>
      <c r="B13" s="11">
        <v>2008</v>
      </c>
      <c r="C13" s="11" t="s">
        <v>4</v>
      </c>
      <c r="D13" s="11" t="s">
        <v>5</v>
      </c>
      <c r="E13" s="11" t="s">
        <v>6</v>
      </c>
      <c r="F13" s="11" t="s">
        <v>7</v>
      </c>
      <c r="G13" s="11" t="s">
        <v>8</v>
      </c>
      <c r="H13" s="11" t="s">
        <v>9</v>
      </c>
      <c r="I13" s="11" t="s">
        <v>10</v>
      </c>
      <c r="J13" s="11" t="s">
        <v>11</v>
      </c>
      <c r="K13" s="11" t="s">
        <v>12</v>
      </c>
    </row>
    <row r="14" spans="1:20" s="15" customFormat="1" ht="3" customHeight="1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20" s="3" customFormat="1" ht="21" customHeight="1" x14ac:dyDescent="0.2">
      <c r="A15" s="16" t="s">
        <v>13</v>
      </c>
      <c r="B15" s="17">
        <v>0.45500000000000002</v>
      </c>
      <c r="C15" s="17">
        <v>0.45500000000000002</v>
      </c>
      <c r="D15" s="17">
        <v>0.45500000000000002</v>
      </c>
      <c r="E15" s="17">
        <v>0.45500000000000002</v>
      </c>
      <c r="F15" s="18">
        <v>24395.448</v>
      </c>
      <c r="G15" s="18">
        <v>85900.528999999995</v>
      </c>
      <c r="H15" s="18">
        <v>160798.451</v>
      </c>
      <c r="I15" s="18">
        <v>315298.23000000004</v>
      </c>
      <c r="J15" s="18">
        <v>435756.2</v>
      </c>
      <c r="K15" s="18">
        <v>427064.087</v>
      </c>
    </row>
    <row r="16" spans="1:20" s="22" customFormat="1" ht="3" customHeight="1" x14ac:dyDescent="0.2">
      <c r="A16" s="19"/>
      <c r="B16" s="20"/>
      <c r="C16" s="20"/>
      <c r="D16" s="20"/>
      <c r="E16" s="20"/>
      <c r="F16" s="21"/>
      <c r="G16" s="21"/>
      <c r="H16" s="21"/>
      <c r="I16" s="21"/>
      <c r="J16" s="21"/>
      <c r="K16" s="21"/>
    </row>
    <row r="17" spans="1:20" s="26" customFormat="1" ht="21" customHeight="1" x14ac:dyDescent="0.2">
      <c r="A17" s="23" t="s">
        <v>14</v>
      </c>
      <c r="B17" s="24">
        <v>0.11899999999999999</v>
      </c>
      <c r="C17" s="24">
        <v>0.11899999999999999</v>
      </c>
      <c r="D17" s="24">
        <v>0.11899999999999999</v>
      </c>
      <c r="E17" s="24">
        <v>0.11899999999999999</v>
      </c>
      <c r="F17" s="25">
        <v>24395.112000000001</v>
      </c>
      <c r="G17" s="25">
        <v>85900.192999999999</v>
      </c>
      <c r="H17" s="25">
        <v>160798.11499999999</v>
      </c>
      <c r="I17" s="25">
        <v>315297.89400000003</v>
      </c>
      <c r="J17" s="25">
        <v>435755.864</v>
      </c>
      <c r="K17" s="25">
        <v>427063.75099999999</v>
      </c>
    </row>
    <row r="18" spans="1:20" s="26" customFormat="1" ht="16.5" customHeight="1" x14ac:dyDescent="0.2">
      <c r="A18" s="27" t="s">
        <v>15</v>
      </c>
      <c r="B18" s="28">
        <v>0.11899999999999999</v>
      </c>
      <c r="C18" s="28">
        <v>0.11899999999999999</v>
      </c>
      <c r="D18" s="28">
        <v>0.11899999999999999</v>
      </c>
      <c r="E18" s="28">
        <v>0.11899999999999999</v>
      </c>
      <c r="F18" s="28">
        <v>5.0000000000000001E-3</v>
      </c>
      <c r="G18" s="28">
        <v>5.0000000000000001E-3</v>
      </c>
      <c r="H18" s="28">
        <v>5.0000000000000001E-3</v>
      </c>
      <c r="I18" s="28">
        <v>5.0000000000000001E-3</v>
      </c>
      <c r="J18" s="28">
        <v>5.0000000000000001E-3</v>
      </c>
      <c r="K18" s="28">
        <v>5.0000000000000001E-3</v>
      </c>
    </row>
    <row r="19" spans="1:20" s="26" customFormat="1" ht="16.5" customHeight="1" x14ac:dyDescent="0.2">
      <c r="A19" s="29" t="s">
        <v>16</v>
      </c>
      <c r="B19" s="30">
        <v>0</v>
      </c>
      <c r="C19" s="30">
        <v>0</v>
      </c>
      <c r="D19" s="30">
        <v>0</v>
      </c>
      <c r="E19" s="30">
        <v>0</v>
      </c>
      <c r="F19" s="31">
        <v>24395.107</v>
      </c>
      <c r="G19" s="31">
        <v>85900.187999999995</v>
      </c>
      <c r="H19" s="31">
        <v>160798.10999999999</v>
      </c>
      <c r="I19" s="31">
        <v>315297.88900000002</v>
      </c>
      <c r="J19" s="31">
        <v>435755.859</v>
      </c>
      <c r="K19" s="31">
        <v>427063.74599999998</v>
      </c>
    </row>
    <row r="20" spans="1:20" s="26" customFormat="1" ht="21" customHeight="1" thickBot="1" x14ac:dyDescent="0.25">
      <c r="A20" s="32" t="s">
        <v>17</v>
      </c>
      <c r="B20" s="33">
        <v>0.33600000000000002</v>
      </c>
      <c r="C20" s="33">
        <v>0.33600000000000002</v>
      </c>
      <c r="D20" s="33">
        <v>0.33600000000000002</v>
      </c>
      <c r="E20" s="33">
        <v>0.33600000000000002</v>
      </c>
      <c r="F20" s="33">
        <v>0.33600000000000002</v>
      </c>
      <c r="G20" s="33">
        <v>0.33600000000000002</v>
      </c>
      <c r="H20" s="33">
        <v>0.33600000000000002</v>
      </c>
      <c r="I20" s="33">
        <v>0.33600000000000002</v>
      </c>
      <c r="J20" s="33">
        <v>0.33599999999999997</v>
      </c>
      <c r="K20" s="33">
        <v>0.33599999999999997</v>
      </c>
    </row>
    <row r="21" spans="1:20" ht="12" customHeight="1" x14ac:dyDescent="0.2">
      <c r="A21" s="34" t="str">
        <f>'[1]Sal Int.'!A26</f>
        <v>a/ Preliminary figures as of 06/30/2017</v>
      </c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36"/>
      <c r="M21" s="36"/>
      <c r="N21" s="36"/>
    </row>
    <row r="22" spans="1:20" ht="12" customHeight="1" x14ac:dyDescent="0.2">
      <c r="A22" s="38" t="str">
        <f>'[1]Sal Int.'!A27</f>
        <v>Exchange rate as of June 30, 2017 provided by The Venezuelan Central Bank</v>
      </c>
      <c r="H22" s="40"/>
      <c r="M22" s="41"/>
      <c r="O22" s="42"/>
      <c r="P22" s="42"/>
      <c r="Q22" s="42"/>
      <c r="R22" s="42"/>
    </row>
    <row r="23" spans="1:20" ht="12" customHeight="1" x14ac:dyDescent="0.2">
      <c r="A23" s="38" t="str">
        <f>+'[1]Sal Total'!A26</f>
        <v>Source: Ministry of Popular Power of Economy and Finance. National Public Credit Bureau</v>
      </c>
      <c r="O23" s="42"/>
      <c r="P23" s="42"/>
      <c r="Q23" s="42"/>
      <c r="R23" s="42"/>
      <c r="S23" s="42"/>
      <c r="T23" s="42"/>
    </row>
    <row r="24" spans="1:20" ht="12" customHeight="1" x14ac:dyDescent="0.2">
      <c r="A24" s="43" t="s">
        <v>18</v>
      </c>
      <c r="N24" s="44"/>
      <c r="O24" s="44"/>
      <c r="P24" s="44"/>
      <c r="Q24" s="44"/>
      <c r="R24" s="44"/>
      <c r="S24" s="44"/>
      <c r="T24" s="44"/>
    </row>
    <row r="25" spans="1:20" customFormat="1" x14ac:dyDescent="0.2">
      <c r="A25" s="45"/>
      <c r="B25" s="45"/>
      <c r="C25" s="45"/>
      <c r="D25" s="45"/>
      <c r="E25" s="45"/>
      <c r="F25" s="45"/>
    </row>
    <row r="26" spans="1:20" customFormat="1" x14ac:dyDescent="0.2">
      <c r="A26" s="45"/>
      <c r="B26" s="45"/>
      <c r="C26" s="45"/>
      <c r="D26" s="45"/>
      <c r="E26" s="45"/>
      <c r="F26" s="45"/>
    </row>
    <row r="27" spans="1:20" customFormat="1" ht="21" customHeight="1" x14ac:dyDescent="0.2"/>
    <row r="28" spans="1:20" customFormat="1" ht="3" customHeight="1" x14ac:dyDescent="0.2"/>
    <row r="29" spans="1:20" customFormat="1" ht="21" customHeight="1" x14ac:dyDescent="0.2"/>
    <row r="30" spans="1:20" customFormat="1" ht="15" customHeight="1" x14ac:dyDescent="0.2"/>
    <row r="31" spans="1:20" customFormat="1" ht="15" customHeight="1" x14ac:dyDescent="0.2"/>
    <row r="32" spans="1:20" customFormat="1" ht="15" customHeight="1" x14ac:dyDescent="0.2"/>
    <row r="33" customFormat="1" ht="21" customHeight="1" x14ac:dyDescent="0.2"/>
    <row r="34" customFormat="1" ht="3" customHeight="1" x14ac:dyDescent="0.2"/>
    <row r="35" customFormat="1" ht="21" customHeight="1" x14ac:dyDescent="0.2"/>
    <row r="36" customFormat="1" ht="3" customHeight="1" x14ac:dyDescent="0.2"/>
    <row r="37" customFormat="1" ht="24" customHeigh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</sheetData>
  <mergeCells count="4">
    <mergeCell ref="A8:K8"/>
    <mergeCell ref="A9:K9"/>
    <mergeCell ref="A10:K10"/>
    <mergeCell ref="A25:F26"/>
  </mergeCells>
  <printOptions horizontalCentered="1"/>
  <pageMargins left="0.78740157480314965" right="0.59055118110236227" top="0.78740157480314965" bottom="0.59055118110236227" header="0.59055118110236227" footer="0"/>
  <pageSetup scale="56" orientation="landscape" r:id="rId1"/>
  <headerFooter alignWithMargins="0">
    <oddFooter>&amp;C3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 Ind.</vt:lpstr>
      <vt:lpstr>'Sal Int Ind.'!Área_de_impresión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2017-08-07T19:47:12Z</dcterms:created>
  <dcterms:modified xsi:type="dcterms:W3CDTF">2017-08-07T19:47:32Z</dcterms:modified>
</cp:coreProperties>
</file>