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Estadística\Archivos Página WEB\2017\Junio 2017\b) Estadisticas Deuda Pública\b.2. Debt Static – Quarterly Report\b.2.2. Domestic Debt\"/>
    </mc:Choice>
  </mc:AlternateContent>
  <bookViews>
    <workbookView xWindow="0" yWindow="0" windowWidth="20490" windowHeight="8340"/>
  </bookViews>
  <sheets>
    <sheet name="Sal Int." sheetId="1" r:id="rId1"/>
  </sheets>
  <externalReferences>
    <externalReference r:id="rId2"/>
  </externalReferences>
  <definedNames>
    <definedName name="_xlnm.Print_Area" localSheetId="0">'Sal Int.'!$A$1:$W$29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8" i="1" l="1"/>
  <c r="A27" i="1"/>
  <c r="A26" i="1"/>
</calcChain>
</file>

<file path=xl/sharedStrings.xml><?xml version="1.0" encoding="utf-8"?>
<sst xmlns="http://schemas.openxmlformats.org/spreadsheetml/2006/main" count="22" uniqueCount="22">
  <si>
    <t>CENTRAL GOVERNMENT: STOCK OF DOMESTIC PUBLIC DEBT</t>
  </si>
  <si>
    <t>As of  December 31, each year</t>
  </si>
  <si>
    <t>(Bs. Million)</t>
  </si>
  <si>
    <t>ITEM</t>
  </si>
  <si>
    <t>2009</t>
  </si>
  <si>
    <t>2010</t>
  </si>
  <si>
    <t>2011</t>
  </si>
  <si>
    <t>2012</t>
  </si>
  <si>
    <t>2013</t>
  </si>
  <si>
    <t>2014</t>
  </si>
  <si>
    <t>2015</t>
  </si>
  <si>
    <t>2016</t>
  </si>
  <si>
    <r>
      <t>2017</t>
    </r>
    <r>
      <rPr>
        <b/>
        <vertAlign val="superscript"/>
        <sz val="10"/>
        <color rgb="FFFFFFFF"/>
        <rFont val="Arial"/>
        <family val="2"/>
      </rPr>
      <t>a/</t>
    </r>
  </si>
  <si>
    <t>Total Domestic Direct Debt</t>
  </si>
  <si>
    <t>Bonds</t>
  </si>
  <si>
    <t xml:space="preserve">    National Public Debt Bonds</t>
  </si>
  <si>
    <t xml:space="preserve">    Treasury Bills</t>
  </si>
  <si>
    <t xml:space="preserve">    Promisory Notes</t>
  </si>
  <si>
    <t xml:space="preserve">Loans </t>
  </si>
  <si>
    <t>Total Domestic Indirect Debt *</t>
  </si>
  <si>
    <t>Total Domestic Public Debt</t>
  </si>
  <si>
    <t>Note: * Bonds Issuance of "Fondo Simón Bolívar para la Reconstrucción S.A."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</si>
</sst>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 * #,##0.00_ ;_ * \-#,##0.00_ ;_ * &quot;-&quot;??_ ;_ @_ "/>
    <numFmt numFmtId="164" formatCode="_(* #,##0.00_);_(* \(#,##0.00\);_(* &quot;-&quot;??_);_(@_)"/>
    <numFmt numFmtId="165" formatCode="_(* #,##0_);_(* \(#,##0\);_(* &quot;-&quot;??_);_(@_)"/>
    <numFmt numFmtId="166" formatCode="_(* #,##0.0_);_(* \(#,##0.0\);_(* &quot;-&quot;??_);_(@_)"/>
  </numFmts>
  <fonts count="15" x14ac:knownFonts="1">
    <font>
      <sz val="10"/>
      <name val="Arial"/>
    </font>
    <font>
      <sz val="10"/>
      <name val="Arial"/>
      <family val="2"/>
    </font>
    <font>
      <b/>
      <sz val="8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10"/>
      <name val="Times New Roman"/>
      <family val="1"/>
    </font>
    <font>
      <b/>
      <sz val="10"/>
      <color indexed="9"/>
      <name val="Arial"/>
      <family val="2"/>
    </font>
    <font>
      <b/>
      <sz val="10"/>
      <color rgb="FFFFFFFF"/>
      <name val="Arial"/>
      <family val="2"/>
    </font>
    <font>
      <b/>
      <vertAlign val="superscript"/>
      <sz val="10"/>
      <color rgb="FFFFFFFF"/>
      <name val="Arial"/>
      <family val="2"/>
    </font>
    <font>
      <sz val="10"/>
      <color indexed="9"/>
      <name val="Arial"/>
      <family val="2"/>
    </font>
    <font>
      <b/>
      <sz val="9"/>
      <color indexed="9"/>
      <name val="Arial"/>
      <family val="2"/>
    </font>
    <font>
      <b/>
      <sz val="9"/>
      <color rgb="FFFFFFFF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A6A6A6"/>
        <bgColor rgb="FF000000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BFBFBF"/>
        <bgColor rgb="FF000000"/>
      </patternFill>
    </fill>
  </fills>
  <borders count="3">
    <border>
      <left/>
      <right/>
      <top/>
      <bottom/>
      <diagonal/>
    </border>
    <border>
      <left/>
      <right/>
      <top/>
      <bottom style="medium">
        <color theme="0" tint="-0.499984740745262"/>
      </bottom>
      <diagonal/>
    </border>
    <border>
      <left/>
      <right/>
      <top/>
      <bottom style="medium">
        <color rgb="FF808080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</cellStyleXfs>
  <cellXfs count="55">
    <xf numFmtId="0" fontId="0" fillId="0" borderId="0" xfId="0"/>
    <xf numFmtId="0" fontId="2" fillId="2" borderId="0" xfId="2" applyFont="1" applyFill="1" applyAlignment="1">
      <alignment vertical="center"/>
    </xf>
    <xf numFmtId="4" fontId="1" fillId="2" borderId="0" xfId="2" applyNumberFormat="1" applyFont="1" applyFill="1" applyAlignment="1">
      <alignment vertical="center"/>
    </xf>
    <xf numFmtId="0" fontId="1" fillId="2" borderId="0" xfId="2" applyFont="1" applyFill="1" applyAlignment="1">
      <alignment vertical="center"/>
    </xf>
    <xf numFmtId="164" fontId="1" fillId="2" borderId="0" xfId="3" applyFont="1" applyFill="1" applyAlignment="1">
      <alignment vertical="center"/>
    </xf>
    <xf numFmtId="4" fontId="3" fillId="2" borderId="0" xfId="2" applyNumberFormat="1" applyFont="1" applyFill="1" applyAlignment="1">
      <alignment horizontal="center" vertical="center"/>
    </xf>
    <xf numFmtId="4" fontId="4" fillId="2" borderId="0" xfId="2" applyNumberFormat="1" applyFont="1" applyFill="1" applyAlignment="1">
      <alignment horizontal="center" vertical="center"/>
    </xf>
    <xf numFmtId="4" fontId="5" fillId="2" borderId="0" xfId="2" applyNumberFormat="1" applyFont="1" applyFill="1" applyAlignment="1">
      <alignment horizontal="center" vertical="center"/>
    </xf>
    <xf numFmtId="0" fontId="4" fillId="2" borderId="0" xfId="2" applyFont="1" applyFill="1" applyAlignment="1" applyProtection="1">
      <alignment horizontal="left" vertical="center"/>
      <protection locked="0"/>
    </xf>
    <xf numFmtId="0" fontId="6" fillId="3" borderId="0" xfId="2" applyFont="1" applyFill="1" applyBorder="1" applyAlignment="1">
      <alignment horizontal="center" vertical="center" wrapText="1"/>
    </xf>
    <xf numFmtId="0" fontId="9" fillId="2" borderId="0" xfId="2" applyNumberFormat="1" applyFont="1" applyFill="1"/>
    <xf numFmtId="0" fontId="6" fillId="0" borderId="0" xfId="2" applyFont="1" applyFill="1" applyBorder="1" applyAlignment="1">
      <alignment horizontal="center" vertical="center" wrapText="1"/>
    </xf>
    <xf numFmtId="0" fontId="7" fillId="0" borderId="0" xfId="2" applyNumberFormat="1" applyFont="1" applyFill="1" applyBorder="1" applyAlignment="1">
      <alignment horizontal="center" vertical="center"/>
    </xf>
    <xf numFmtId="49" fontId="7" fillId="0" borderId="0" xfId="2" applyNumberFormat="1" applyFont="1" applyFill="1" applyBorder="1" applyAlignment="1">
      <alignment horizontal="center" vertical="center"/>
    </xf>
    <xf numFmtId="49" fontId="7" fillId="0" borderId="0" xfId="2" quotePrefix="1" applyNumberFormat="1" applyFont="1" applyFill="1" applyBorder="1" applyAlignment="1">
      <alignment horizontal="center" vertical="center"/>
    </xf>
    <xf numFmtId="0" fontId="9" fillId="0" borderId="0" xfId="2" applyNumberFormat="1" applyFont="1" applyFill="1"/>
    <xf numFmtId="0" fontId="6" fillId="4" borderId="0" xfId="2" quotePrefix="1" applyFont="1" applyFill="1" applyBorder="1" applyAlignment="1" applyProtection="1">
      <alignment horizontal="left" vertical="center"/>
      <protection locked="0"/>
    </xf>
    <xf numFmtId="165" fontId="7" fillId="5" borderId="0" xfId="3" quotePrefix="1" applyNumberFormat="1" applyFont="1" applyFill="1" applyBorder="1" applyAlignment="1" applyProtection="1">
      <alignment horizontal="center" vertical="center"/>
      <protection locked="0"/>
    </xf>
    <xf numFmtId="0" fontId="6" fillId="0" borderId="0" xfId="2" quotePrefix="1" applyFont="1" applyFill="1" applyBorder="1" applyAlignment="1" applyProtection="1">
      <alignment horizontal="left" indent="1"/>
      <protection locked="0"/>
    </xf>
    <xf numFmtId="165" fontId="7" fillId="0" borderId="0" xfId="3" quotePrefix="1" applyNumberFormat="1" applyFont="1" applyFill="1" applyBorder="1" applyAlignment="1" applyProtection="1">
      <alignment horizontal="center"/>
      <protection locked="0"/>
    </xf>
    <xf numFmtId="0" fontId="1" fillId="0" borderId="0" xfId="2" applyFont="1" applyFill="1"/>
    <xf numFmtId="0" fontId="10" fillId="6" borderId="0" xfId="2" applyFont="1" applyFill="1" applyBorder="1" applyAlignment="1" applyProtection="1">
      <alignment horizontal="left" vertical="center" indent="1"/>
      <protection locked="0"/>
    </xf>
    <xf numFmtId="165" fontId="11" fillId="7" borderId="0" xfId="3" applyNumberFormat="1" applyFont="1" applyFill="1" applyBorder="1" applyAlignment="1">
      <alignment vertical="center"/>
    </xf>
    <xf numFmtId="0" fontId="12" fillId="0" borderId="0" xfId="2" applyFont="1" applyFill="1" applyAlignment="1">
      <alignment vertical="center"/>
    </xf>
    <xf numFmtId="0" fontId="13" fillId="0" borderId="0" xfId="2" applyFont="1" applyFill="1" applyBorder="1" applyAlignment="1" applyProtection="1">
      <alignment horizontal="left" vertical="center" indent="1"/>
      <protection locked="0"/>
    </xf>
    <xf numFmtId="165" fontId="12" fillId="0" borderId="0" xfId="3" applyNumberFormat="1" applyFont="1" applyFill="1" applyBorder="1" applyAlignment="1">
      <alignment vertical="center"/>
    </xf>
    <xf numFmtId="165" fontId="11" fillId="7" borderId="0" xfId="3" applyNumberFormat="1" applyFont="1" applyFill="1" applyBorder="1" applyAlignment="1">
      <alignment horizontal="center" vertical="center"/>
    </xf>
    <xf numFmtId="0" fontId="10" fillId="0" borderId="0" xfId="2" applyFont="1" applyFill="1" applyBorder="1" applyAlignment="1" applyProtection="1">
      <alignment horizontal="left"/>
      <protection locked="0"/>
    </xf>
    <xf numFmtId="165" fontId="11" fillId="0" borderId="0" xfId="3" applyNumberFormat="1" applyFont="1" applyFill="1" applyBorder="1" applyAlignment="1">
      <alignment horizontal="center"/>
    </xf>
    <xf numFmtId="165" fontId="11" fillId="0" borderId="0" xfId="3" applyNumberFormat="1" applyFont="1" applyFill="1" applyBorder="1"/>
    <xf numFmtId="0" fontId="12" fillId="0" borderId="0" xfId="2" applyFont="1" applyFill="1"/>
    <xf numFmtId="0" fontId="6" fillId="4" borderId="0" xfId="2" quotePrefix="1" applyFont="1" applyFill="1" applyBorder="1" applyAlignment="1" applyProtection="1">
      <alignment horizontal="left" vertical="center" indent="1"/>
      <protection locked="0"/>
    </xf>
    <xf numFmtId="166" fontId="7" fillId="5" borderId="0" xfId="3" applyNumberFormat="1" applyFont="1" applyFill="1" applyBorder="1" applyAlignment="1">
      <alignment horizontal="left" vertical="center" indent="1"/>
    </xf>
    <xf numFmtId="165" fontId="7" fillId="5" borderId="0" xfId="1" applyNumberFormat="1" applyFont="1" applyFill="1" applyBorder="1" applyAlignment="1">
      <alignment horizontal="left" vertical="center" indent="1"/>
    </xf>
    <xf numFmtId="0" fontId="1" fillId="2" borderId="0" xfId="2" applyFont="1" applyFill="1" applyAlignment="1">
      <alignment horizontal="left" vertical="center" indent="1"/>
    </xf>
    <xf numFmtId="164" fontId="7" fillId="0" borderId="0" xfId="3" applyNumberFormat="1" applyFont="1" applyFill="1" applyBorder="1"/>
    <xf numFmtId="3" fontId="7" fillId="0" borderId="0" xfId="3" applyNumberFormat="1" applyFont="1" applyFill="1" applyBorder="1"/>
    <xf numFmtId="0" fontId="6" fillId="4" borderId="1" xfId="2" applyFont="1" applyFill="1" applyBorder="1" applyAlignment="1" applyProtection="1">
      <alignment horizontal="left" vertical="center"/>
      <protection locked="0"/>
    </xf>
    <xf numFmtId="3" fontId="7" fillId="5" borderId="2" xfId="2" applyNumberFormat="1" applyFont="1" applyFill="1" applyBorder="1" applyAlignment="1">
      <alignment horizontal="right" vertical="center"/>
    </xf>
    <xf numFmtId="0" fontId="1" fillId="2" borderId="0" xfId="2" applyFont="1" applyFill="1" applyAlignment="1">
      <alignment horizontal="left" vertical="center"/>
    </xf>
    <xf numFmtId="0" fontId="14" fillId="2" borderId="0" xfId="2" quotePrefix="1" applyFont="1" applyFill="1" applyAlignment="1">
      <alignment horizontal="left" vertical="center"/>
    </xf>
    <xf numFmtId="4" fontId="12" fillId="2" borderId="0" xfId="2" applyNumberFormat="1" applyFont="1" applyFill="1"/>
    <xf numFmtId="164" fontId="12" fillId="2" borderId="0" xfId="3" applyFont="1" applyFill="1"/>
    <xf numFmtId="0" fontId="1" fillId="2" borderId="0" xfId="2" applyFont="1" applyFill="1"/>
    <xf numFmtId="0" fontId="14" fillId="0" borderId="0" xfId="2" quotePrefix="1" applyFont="1" applyAlignment="1">
      <alignment horizontal="left" vertical="center"/>
    </xf>
    <xf numFmtId="4" fontId="1" fillId="2" borderId="0" xfId="2" applyNumberFormat="1" applyFont="1" applyFill="1"/>
    <xf numFmtId="164" fontId="4" fillId="0" borderId="0" xfId="2" applyNumberFormat="1" applyFont="1" applyFill="1" applyBorder="1" applyAlignment="1">
      <alignment horizontal="center" vertical="center"/>
    </xf>
    <xf numFmtId="165" fontId="1" fillId="2" borderId="0" xfId="2" applyNumberFormat="1" applyFont="1" applyFill="1"/>
    <xf numFmtId="164" fontId="1" fillId="2" borderId="0" xfId="3" applyFont="1" applyFill="1"/>
    <xf numFmtId="0" fontId="14" fillId="0" borderId="0" xfId="0" applyFont="1" applyFill="1" applyProtection="1"/>
    <xf numFmtId="165" fontId="1" fillId="2" borderId="0" xfId="3" applyNumberFormat="1" applyFont="1" applyFill="1"/>
    <xf numFmtId="0" fontId="14" fillId="0" borderId="0" xfId="0" applyFont="1" applyFill="1" applyAlignment="1" applyProtection="1">
      <alignment horizontal="left" vertical="center" wrapText="1"/>
    </xf>
    <xf numFmtId="43" fontId="0" fillId="0" borderId="0" xfId="0" applyNumberFormat="1"/>
    <xf numFmtId="43" fontId="0" fillId="0" borderId="0" xfId="1" applyNumberFormat="1" applyFont="1"/>
    <xf numFmtId="0" fontId="2" fillId="2" borderId="0" xfId="2" applyFont="1" applyFill="1"/>
  </cellXfs>
  <cellStyles count="4">
    <cellStyle name="Millares" xfId="1" builtinId="3"/>
    <cellStyle name="Millares_Web I Trim 2007" xf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431455</xdr:colOff>
      <xdr:row>0</xdr:row>
      <xdr:rowOff>110596</xdr:rowOff>
    </xdr:from>
    <xdr:to>
      <xdr:col>22</xdr:col>
      <xdr:colOff>626400</xdr:colOff>
      <xdr:row>2</xdr:row>
      <xdr:rowOff>93886</xdr:rowOff>
    </xdr:to>
    <xdr:grpSp>
      <xdr:nvGrpSpPr>
        <xdr:cNvPr id="2" name="4 Grupo"/>
        <xdr:cNvGrpSpPr/>
      </xdr:nvGrpSpPr>
      <xdr:grpSpPr>
        <a:xfrm>
          <a:off x="15365936" y="110596"/>
          <a:ext cx="3160275" cy="306781"/>
          <a:chOff x="5000625" y="42847"/>
          <a:chExt cx="2840129" cy="311543"/>
        </a:xfrm>
      </xdr:grpSpPr>
      <xdr:sp macro="" textlink="">
        <xdr:nvSpPr>
          <xdr:cNvPr id="3" name="5 CuadroTexto"/>
          <xdr:cNvSpPr txBox="1"/>
        </xdr:nvSpPr>
        <xdr:spPr>
          <a:xfrm>
            <a:off x="5000625" y="42847"/>
            <a:ext cx="2840129" cy="311543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r"/>
            <a:r>
              <a:rPr lang="es-ES" sz="800" b="1">
                <a:solidFill>
                  <a:schemeClr val="bg1">
                    <a:lumMod val="65000"/>
                  </a:schemeClr>
                </a:solidFill>
                <a:latin typeface="Arial" pitchFamily="34" charset="0"/>
                <a:ea typeface="+mn-ea"/>
                <a:cs typeface="Arial" pitchFamily="34" charset="0"/>
              </a:rPr>
              <a:t>Deuda Pública Nacional del Gobierno Central</a:t>
            </a:r>
            <a:endParaRPr lang="es-VE" sz="800" b="1">
              <a:solidFill>
                <a:schemeClr val="bg1">
                  <a:lumMod val="65000"/>
                </a:schemeClr>
              </a:solidFill>
              <a:latin typeface="Arial" pitchFamily="34" charset="0"/>
              <a:ea typeface="+mn-ea"/>
              <a:cs typeface="Arial" pitchFamily="34" charset="0"/>
            </a:endParaRPr>
          </a:p>
          <a:p>
            <a:pPr algn="r"/>
            <a:r>
              <a:rPr lang="es-ES" sz="800" b="1">
                <a:solidFill>
                  <a:schemeClr val="accent1">
                    <a:lumMod val="75000"/>
                  </a:schemeClr>
                </a:solidFill>
                <a:latin typeface="Arial" pitchFamily="34" charset="0"/>
                <a:ea typeface="+mn-ea"/>
                <a:cs typeface="Arial" pitchFamily="34" charset="0"/>
              </a:rPr>
              <a:t> </a:t>
            </a:r>
            <a:r>
              <a:rPr lang="es-ES" sz="800" b="1">
                <a:solidFill>
                  <a:schemeClr val="tx1">
                    <a:lumMod val="50000"/>
                    <a:lumOff val="50000"/>
                  </a:schemeClr>
                </a:solidFill>
                <a:latin typeface="Arial" pitchFamily="34" charset="0"/>
                <a:ea typeface="+mn-ea"/>
                <a:cs typeface="Arial" pitchFamily="34" charset="0"/>
              </a:rPr>
              <a:t>June</a:t>
            </a:r>
            <a:r>
              <a:rPr lang="es-ES" sz="800" b="1">
                <a:solidFill>
                  <a:schemeClr val="bg1">
                    <a:lumMod val="65000"/>
                  </a:schemeClr>
                </a:solidFill>
                <a:latin typeface="Arial" pitchFamily="34" charset="0"/>
                <a:ea typeface="+mn-ea"/>
                <a:cs typeface="Arial" pitchFamily="34" charset="0"/>
              </a:rPr>
              <a:t> </a:t>
            </a:r>
            <a:r>
              <a:rPr lang="es-ES" sz="800" b="1">
                <a:solidFill>
                  <a:schemeClr val="tx1">
                    <a:lumMod val="50000"/>
                    <a:lumOff val="50000"/>
                  </a:schemeClr>
                </a:solidFill>
                <a:latin typeface="Arial" pitchFamily="34" charset="0"/>
                <a:ea typeface="+mn-ea"/>
                <a:cs typeface="Arial" pitchFamily="34" charset="0"/>
              </a:rPr>
              <a:t>2017</a:t>
            </a:r>
            <a:endParaRPr lang="es-VE" sz="800" b="1">
              <a:solidFill>
                <a:schemeClr val="tx1">
                  <a:lumMod val="50000"/>
                  <a:lumOff val="50000"/>
                </a:schemeClr>
              </a:solidFill>
              <a:latin typeface="Arial" pitchFamily="34" charset="0"/>
              <a:ea typeface="+mn-ea"/>
              <a:cs typeface="Arial" pitchFamily="34" charset="0"/>
            </a:endParaRPr>
          </a:p>
          <a:p>
            <a:endParaRPr lang="es-VE" sz="800" b="1">
              <a:solidFill>
                <a:schemeClr val="tx1">
                  <a:lumMod val="50000"/>
                  <a:lumOff val="50000"/>
                </a:schemeClr>
              </a:solidFill>
              <a:latin typeface="Arial" pitchFamily="34" charset="0"/>
              <a:cs typeface="Arial" pitchFamily="34" charset="0"/>
            </a:endParaRPr>
          </a:p>
        </xdr:txBody>
      </xdr:sp>
      <xdr:cxnSp macro="">
        <xdr:nvCxnSpPr>
          <xdr:cNvPr id="4" name="6 Conector recto"/>
          <xdr:cNvCxnSpPr/>
        </xdr:nvCxnSpPr>
        <xdr:spPr>
          <a:xfrm rot="16200000" flipH="1">
            <a:off x="7665251" y="201160"/>
            <a:ext cx="285744" cy="1245"/>
          </a:xfrm>
          <a:prstGeom prst="line">
            <a:avLst/>
          </a:prstGeom>
          <a:ln w="19050" cmpd="sng">
            <a:solidFill>
              <a:schemeClr val="accent1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0</xdr:colOff>
      <xdr:row>0</xdr:row>
      <xdr:rowOff>0</xdr:rowOff>
    </xdr:from>
    <xdr:to>
      <xdr:col>3</xdr:col>
      <xdr:colOff>301206</xdr:colOff>
      <xdr:row>2</xdr:row>
      <xdr:rowOff>124184</xdr:rowOff>
    </xdr:to>
    <xdr:grpSp>
      <xdr:nvGrpSpPr>
        <xdr:cNvPr id="5" name="Grupo 4"/>
        <xdr:cNvGrpSpPr/>
      </xdr:nvGrpSpPr>
      <xdr:grpSpPr>
        <a:xfrm>
          <a:off x="0" y="0"/>
          <a:ext cx="4452668" cy="447675"/>
          <a:chOff x="47623" y="38099"/>
          <a:chExt cx="4400552" cy="459030"/>
        </a:xfrm>
      </xdr:grpSpPr>
      <xdr:pic>
        <xdr:nvPicPr>
          <xdr:cNvPr id="6" name="Imagen 5" descr="C:\Users\Nayelis Bastidas\Desktop\GobiernoMPPEFhorizontal.png"/>
          <xdr:cNvPicPr/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7623" y="38099"/>
            <a:ext cx="3283335" cy="407018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7" name="Picture 3" descr="C:\Users\Kenny A Caldera R\Pictures\Cinta Economia y Fiananzas 2015 ONCP.png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72098" t="17155" r="2925" b="6493"/>
          <a:stretch>
            <a:fillRect/>
          </a:stretch>
        </xdr:blipFill>
        <xdr:spPr bwMode="auto">
          <a:xfrm>
            <a:off x="3371849" y="57150"/>
            <a:ext cx="1076326" cy="43997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stad&#237;stica/Pagina%20Web/2017/Web%20II%20Trim%202017%20-%20Ingl&#233;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l Total"/>
      <sheetName val="Sal Ext."/>
      <sheetName val="Sal Int."/>
      <sheetName val="Sal Int Ind."/>
      <sheetName val="Saldo Plazo Total"/>
      <sheetName val="Saldo Plazo Ext Dir"/>
      <sheetName val="Saldo Plazo Int Dir "/>
      <sheetName val="Saldo Plazo Int Ind"/>
      <sheetName val="Saldo Tasa Total"/>
      <sheetName val="Saldo Tasa Ext Dir"/>
      <sheetName val="Saldo Tasa Int Dir"/>
      <sheetName val="Saldo Tasa Int Ind"/>
      <sheetName val="Saldo Mon Total"/>
      <sheetName val="Saldo Mon Ext Dir"/>
      <sheetName val="Saldo Mon Int Dir"/>
      <sheetName val="Saldo Mon Int IndDir"/>
      <sheetName val="Flujos Ext"/>
      <sheetName val="Flujos Int"/>
      <sheetName val="Perfil Total"/>
      <sheetName val="Perfil Ext"/>
      <sheetName val="Perfil Int"/>
    </sheetNames>
    <sheetDataSet>
      <sheetData sheetId="0"/>
      <sheetData sheetId="1">
        <row r="29">
          <cell r="A29" t="str">
            <v>a/ Preliminary figures as of 06/30/2017</v>
          </cell>
        </row>
        <row r="30">
          <cell r="A30" t="str">
            <v>Exchange rate as of June 30, 2017 provided by The Venezuelan Central Bank</v>
          </cell>
        </row>
        <row r="31">
          <cell r="A31" t="str">
            <v>Source: Ministry of Popular Power of Economy and Finance. National Public Credit Bureau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W64"/>
  <sheetViews>
    <sheetView showGridLines="0" tabSelected="1" zoomScale="106" zoomScaleNormal="106" workbookViewId="0">
      <selection activeCell="A7" sqref="A7"/>
    </sheetView>
  </sheetViews>
  <sheetFormatPr baseColWidth="10" defaultRowHeight="12.75" x14ac:dyDescent="0.2"/>
  <cols>
    <col min="1" max="1" width="40.7109375" style="54" customWidth="1"/>
    <col min="2" max="8" width="10.7109375" style="45" customWidth="1"/>
    <col min="9" max="12" width="10.7109375" style="43" customWidth="1"/>
    <col min="13" max="13" width="10.7109375" style="48" customWidth="1"/>
    <col min="14" max="20" width="10.7109375" style="43" customWidth="1"/>
    <col min="21" max="22" width="11.42578125" style="43"/>
    <col min="23" max="23" width="11.42578125" style="43" customWidth="1"/>
    <col min="24" max="16384" width="11.42578125" style="43"/>
  </cols>
  <sheetData>
    <row r="1" spans="1:23" s="3" customFormat="1" ht="12.75" customHeight="1" x14ac:dyDescent="0.2">
      <c r="A1" s="1"/>
      <c r="B1" s="2"/>
      <c r="C1" s="2"/>
      <c r="D1" s="2"/>
      <c r="E1" s="2"/>
      <c r="F1" s="2"/>
      <c r="G1" s="2"/>
      <c r="H1" s="2"/>
      <c r="M1" s="4"/>
    </row>
    <row r="2" spans="1:23" s="3" customFormat="1" ht="12.75" customHeight="1" x14ac:dyDescent="0.2">
      <c r="A2" s="1"/>
      <c r="B2" s="2"/>
      <c r="C2" s="2"/>
      <c r="D2" s="2"/>
      <c r="E2" s="2"/>
      <c r="F2" s="2"/>
      <c r="G2" s="2"/>
      <c r="H2" s="2"/>
      <c r="M2" s="4"/>
    </row>
    <row r="3" spans="1:23" s="3" customFormat="1" ht="12.75" customHeight="1" x14ac:dyDescent="0.2">
      <c r="A3" s="1"/>
      <c r="B3" s="2"/>
      <c r="C3" s="2"/>
      <c r="D3" s="2"/>
      <c r="E3" s="2"/>
      <c r="F3" s="2"/>
      <c r="G3" s="2"/>
      <c r="H3" s="2"/>
      <c r="M3" s="4"/>
    </row>
    <row r="4" spans="1:23" s="3" customFormat="1" ht="12.75" customHeight="1" x14ac:dyDescent="0.2">
      <c r="A4" s="1"/>
      <c r="B4" s="2"/>
      <c r="C4" s="2"/>
      <c r="D4" s="2"/>
      <c r="E4" s="2"/>
      <c r="F4" s="2"/>
      <c r="G4" s="2"/>
      <c r="H4" s="2"/>
      <c r="M4" s="4"/>
    </row>
    <row r="5" spans="1:23" s="3" customFormat="1" ht="12.75" customHeight="1" x14ac:dyDescent="0.2">
      <c r="A5" s="1"/>
      <c r="B5" s="2"/>
      <c r="C5" s="2"/>
      <c r="D5" s="2"/>
      <c r="E5" s="2"/>
      <c r="F5" s="2"/>
      <c r="G5" s="2"/>
      <c r="H5" s="2"/>
      <c r="M5" s="4"/>
    </row>
    <row r="6" spans="1:23" s="3" customFormat="1" ht="12.75" customHeight="1" x14ac:dyDescent="0.2">
      <c r="A6" s="1"/>
      <c r="B6" s="2"/>
      <c r="C6" s="2"/>
      <c r="D6" s="2"/>
      <c r="E6" s="2"/>
      <c r="F6" s="2"/>
      <c r="G6" s="2"/>
      <c r="H6" s="2"/>
      <c r="M6" s="4"/>
    </row>
    <row r="7" spans="1:23" s="3" customFormat="1" ht="12.75" customHeight="1" x14ac:dyDescent="0.2">
      <c r="A7" s="1"/>
      <c r="B7" s="2"/>
      <c r="C7" s="2"/>
      <c r="D7" s="2"/>
      <c r="E7" s="2"/>
      <c r="F7" s="2"/>
      <c r="G7" s="2"/>
      <c r="H7" s="2"/>
      <c r="M7" s="4"/>
    </row>
    <row r="8" spans="1:23" s="3" customFormat="1" ht="20.100000000000001" customHeight="1" x14ac:dyDescent="0.2">
      <c r="A8" s="5" t="s">
        <v>0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</row>
    <row r="9" spans="1:23" s="3" customFormat="1" ht="12.75" customHeight="1" x14ac:dyDescent="0.2">
      <c r="A9" s="6" t="s">
        <v>1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3" customFormat="1" ht="12.75" customHeight="1" x14ac:dyDescent="0.2">
      <c r="A10" s="6" t="s">
        <v>2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" customFormat="1" ht="12.75" customHeight="1" x14ac:dyDescent="0.2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</row>
    <row r="12" spans="1:23" s="3" customFormat="1" ht="12.75" customHeight="1" x14ac:dyDescent="0.2">
      <c r="A12" s="8"/>
      <c r="B12" s="2"/>
      <c r="C12" s="2"/>
      <c r="D12" s="2"/>
      <c r="E12" s="2"/>
      <c r="F12" s="2"/>
      <c r="G12" s="2"/>
      <c r="H12" s="2"/>
      <c r="M12" s="4"/>
    </row>
    <row r="13" spans="1:23" s="10" customFormat="1" ht="30" customHeight="1" x14ac:dyDescent="0.2">
      <c r="A13" s="9" t="s">
        <v>3</v>
      </c>
      <c r="B13" s="9">
        <v>1996</v>
      </c>
      <c r="C13" s="9">
        <v>1997</v>
      </c>
      <c r="D13" s="9">
        <v>1998</v>
      </c>
      <c r="E13" s="9">
        <v>1999</v>
      </c>
      <c r="F13" s="9">
        <v>2000</v>
      </c>
      <c r="G13" s="9">
        <v>2001</v>
      </c>
      <c r="H13" s="9">
        <v>2002</v>
      </c>
      <c r="I13" s="9">
        <v>2003</v>
      </c>
      <c r="J13" s="9">
        <v>2004</v>
      </c>
      <c r="K13" s="9">
        <v>2005</v>
      </c>
      <c r="L13" s="9">
        <v>2006</v>
      </c>
      <c r="M13" s="9">
        <v>2007</v>
      </c>
      <c r="N13" s="9">
        <v>2008</v>
      </c>
      <c r="O13" s="9" t="s">
        <v>4</v>
      </c>
      <c r="P13" s="9" t="s">
        <v>5</v>
      </c>
      <c r="Q13" s="9" t="s">
        <v>6</v>
      </c>
      <c r="R13" s="9" t="s">
        <v>7</v>
      </c>
      <c r="S13" s="9" t="s">
        <v>8</v>
      </c>
      <c r="T13" s="9" t="s">
        <v>9</v>
      </c>
      <c r="U13" s="9" t="s">
        <v>10</v>
      </c>
      <c r="V13" s="9" t="s">
        <v>11</v>
      </c>
      <c r="W13" s="9" t="s">
        <v>12</v>
      </c>
    </row>
    <row r="14" spans="1:23" s="15" customFormat="1" ht="3" customHeight="1" x14ac:dyDescent="0.2">
      <c r="A14" s="11"/>
      <c r="B14" s="12"/>
      <c r="C14" s="12"/>
      <c r="D14" s="12"/>
      <c r="E14" s="12"/>
      <c r="F14" s="12"/>
      <c r="G14" s="13"/>
      <c r="H14" s="13"/>
      <c r="I14" s="13"/>
      <c r="J14" s="14"/>
      <c r="K14" s="14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</row>
    <row r="15" spans="1:23" s="3" customFormat="1" ht="21" customHeight="1" x14ac:dyDescent="0.2">
      <c r="A15" s="16" t="s">
        <v>13</v>
      </c>
      <c r="B15" s="17">
        <v>3107.6589999999997</v>
      </c>
      <c r="C15" s="17">
        <v>2399.1259999999997</v>
      </c>
      <c r="D15" s="17">
        <v>2524.1109999999999</v>
      </c>
      <c r="E15" s="17">
        <v>3819.9280000000003</v>
      </c>
      <c r="F15" s="17">
        <v>7279.3159999999998</v>
      </c>
      <c r="G15" s="17">
        <v>11043.996000000001</v>
      </c>
      <c r="H15" s="17">
        <v>16243.549000000003</v>
      </c>
      <c r="I15" s="17">
        <v>24110.657999999999</v>
      </c>
      <c r="J15" s="17">
        <v>29874.838</v>
      </c>
      <c r="K15" s="17">
        <v>33793.341000000008</v>
      </c>
      <c r="L15" s="17">
        <v>36308.129000000001</v>
      </c>
      <c r="M15" s="17">
        <v>36085.15</v>
      </c>
      <c r="N15" s="17">
        <v>30614.902000000002</v>
      </c>
      <c r="O15" s="17">
        <v>53275.277000000002</v>
      </c>
      <c r="P15" s="17">
        <v>90409.561000000002</v>
      </c>
      <c r="Q15" s="17">
        <v>154216.20699999999</v>
      </c>
      <c r="R15" s="17">
        <v>230978.01300000001</v>
      </c>
      <c r="S15" s="17">
        <v>358203.49599999998</v>
      </c>
      <c r="T15" s="17">
        <v>429696.56800000003</v>
      </c>
      <c r="U15" s="17">
        <v>500345.353</v>
      </c>
      <c r="V15" s="17">
        <v>583703.47900000005</v>
      </c>
      <c r="W15" s="17">
        <v>543243.74099999992</v>
      </c>
    </row>
    <row r="16" spans="1:23" s="20" customFormat="1" ht="3" customHeight="1" x14ac:dyDescent="0.2">
      <c r="A16" s="18"/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</row>
    <row r="17" spans="1:23" s="23" customFormat="1" ht="21" customHeight="1" x14ac:dyDescent="0.2">
      <c r="A17" s="21" t="s">
        <v>14</v>
      </c>
      <c r="B17" s="22">
        <v>1715.569</v>
      </c>
      <c r="C17" s="22">
        <v>2351.0549999999998</v>
      </c>
      <c r="D17" s="22">
        <v>2464.2509999999997</v>
      </c>
      <c r="E17" s="22">
        <v>3748.7730000000001</v>
      </c>
      <c r="F17" s="22">
        <v>7167.8670000000002</v>
      </c>
      <c r="G17" s="22">
        <v>10933.495000000001</v>
      </c>
      <c r="H17" s="22">
        <v>16097.546000000002</v>
      </c>
      <c r="I17" s="22">
        <v>23951.922999999999</v>
      </c>
      <c r="J17" s="22">
        <v>29712.102999999999</v>
      </c>
      <c r="K17" s="22">
        <v>33621.221000000005</v>
      </c>
      <c r="L17" s="22">
        <v>36142.881000000001</v>
      </c>
      <c r="M17" s="22">
        <v>35919.902000000002</v>
      </c>
      <c r="N17" s="22">
        <v>30614.358</v>
      </c>
      <c r="O17" s="22">
        <v>53275.148000000001</v>
      </c>
      <c r="P17" s="22">
        <v>90409.403999999995</v>
      </c>
      <c r="Q17" s="22">
        <v>154215.948</v>
      </c>
      <c r="R17" s="22">
        <v>230977.75400000002</v>
      </c>
      <c r="S17" s="22">
        <v>358203.11699999997</v>
      </c>
      <c r="T17" s="22">
        <v>429696.18900000001</v>
      </c>
      <c r="U17" s="22">
        <v>500344.97399999999</v>
      </c>
      <c r="V17" s="22">
        <v>583702.87700000009</v>
      </c>
      <c r="W17" s="22">
        <v>543243.13899999997</v>
      </c>
    </row>
    <row r="18" spans="1:23" s="23" customFormat="1" ht="15" customHeight="1" x14ac:dyDescent="0.2">
      <c r="A18" s="24" t="s">
        <v>15</v>
      </c>
      <c r="B18" s="25">
        <v>1548.547</v>
      </c>
      <c r="C18" s="25">
        <v>2351.0549999999998</v>
      </c>
      <c r="D18" s="25">
        <v>2174.0859999999998</v>
      </c>
      <c r="E18" s="25">
        <v>3639.232</v>
      </c>
      <c r="F18" s="25">
        <v>6792.6940000000004</v>
      </c>
      <c r="G18" s="25">
        <v>9802.9840000000004</v>
      </c>
      <c r="H18" s="25">
        <v>13430.93</v>
      </c>
      <c r="I18" s="25">
        <v>20475.677</v>
      </c>
      <c r="J18" s="25">
        <v>26591.261999999999</v>
      </c>
      <c r="K18" s="25">
        <v>30271.912</v>
      </c>
      <c r="L18" s="25">
        <v>34166.298999999999</v>
      </c>
      <c r="M18" s="25">
        <v>35170.803</v>
      </c>
      <c r="N18" s="25">
        <v>30066.204000000002</v>
      </c>
      <c r="O18" s="25">
        <v>50076.993999999999</v>
      </c>
      <c r="P18" s="25">
        <v>83752.489000000001</v>
      </c>
      <c r="Q18" s="25">
        <v>144633.18599999999</v>
      </c>
      <c r="R18" s="25">
        <v>224674.15400000001</v>
      </c>
      <c r="S18" s="25">
        <v>348935.03399999999</v>
      </c>
      <c r="T18" s="25">
        <v>417002.10600000003</v>
      </c>
      <c r="U18" s="25">
        <v>481466.99099999998</v>
      </c>
      <c r="V18" s="25">
        <v>560885.68500000006</v>
      </c>
      <c r="W18" s="25">
        <v>540735.06999999995</v>
      </c>
    </row>
    <row r="19" spans="1:23" s="23" customFormat="1" ht="15" customHeight="1" x14ac:dyDescent="0.2">
      <c r="A19" s="24" t="s">
        <v>16</v>
      </c>
      <c r="B19" s="25">
        <v>167.02199999999999</v>
      </c>
      <c r="C19" s="25">
        <v>0</v>
      </c>
      <c r="D19" s="25">
        <v>290.16500000000002</v>
      </c>
      <c r="E19" s="25">
        <v>109.541</v>
      </c>
      <c r="F19" s="25">
        <v>375.173</v>
      </c>
      <c r="G19" s="25">
        <v>829.14499999999998</v>
      </c>
      <c r="H19" s="25">
        <v>1201.9860000000001</v>
      </c>
      <c r="I19" s="25">
        <v>2366.7359999999999</v>
      </c>
      <c r="J19" s="25">
        <v>2511.69</v>
      </c>
      <c r="K19" s="25">
        <v>3192.636</v>
      </c>
      <c r="L19" s="25">
        <v>1820</v>
      </c>
      <c r="M19" s="25">
        <v>592.5</v>
      </c>
      <c r="N19" s="25">
        <v>546</v>
      </c>
      <c r="O19" s="25">
        <v>3196</v>
      </c>
      <c r="P19" s="25">
        <v>4563.1400000000003</v>
      </c>
      <c r="Q19" s="25">
        <v>6713.38</v>
      </c>
      <c r="R19" s="25">
        <v>6300.13</v>
      </c>
      <c r="S19" s="25">
        <v>9263</v>
      </c>
      <c r="T19" s="25">
        <v>12689</v>
      </c>
      <c r="U19" s="25">
        <v>18872.900000000001</v>
      </c>
      <c r="V19" s="25">
        <v>22809.123</v>
      </c>
      <c r="W19" s="25">
        <v>2500</v>
      </c>
    </row>
    <row r="20" spans="1:23" s="23" customFormat="1" ht="15" customHeight="1" x14ac:dyDescent="0.2">
      <c r="A20" s="24" t="s">
        <v>17</v>
      </c>
      <c r="B20" s="25">
        <v>0</v>
      </c>
      <c r="C20" s="25">
        <v>0</v>
      </c>
      <c r="D20" s="25">
        <v>0</v>
      </c>
      <c r="E20" s="25">
        <v>0</v>
      </c>
      <c r="F20" s="25">
        <v>0</v>
      </c>
      <c r="G20" s="25">
        <v>301.36599999999999</v>
      </c>
      <c r="H20" s="25">
        <v>1464.63</v>
      </c>
      <c r="I20" s="25">
        <v>1109.51</v>
      </c>
      <c r="J20" s="25">
        <v>609.15099999999995</v>
      </c>
      <c r="K20" s="25">
        <v>156.673</v>
      </c>
      <c r="L20" s="25">
        <v>156.58199999999999</v>
      </c>
      <c r="M20" s="25">
        <v>156.59899999999999</v>
      </c>
      <c r="N20" s="25">
        <v>2.1539999999999999</v>
      </c>
      <c r="O20" s="25">
        <v>2.1539999999999999</v>
      </c>
      <c r="P20" s="25">
        <v>2093.7750000000001</v>
      </c>
      <c r="Q20" s="25">
        <v>2869.3820000000001</v>
      </c>
      <c r="R20" s="25">
        <v>3.47</v>
      </c>
      <c r="S20" s="25">
        <v>5.0830000000000002</v>
      </c>
      <c r="T20" s="25">
        <v>5.0830000000000002</v>
      </c>
      <c r="U20" s="25">
        <v>5.0830000000000002</v>
      </c>
      <c r="V20" s="25">
        <v>8.0690000000000008</v>
      </c>
      <c r="W20" s="25">
        <v>8.0690000000000008</v>
      </c>
    </row>
    <row r="21" spans="1:23" s="23" customFormat="1" ht="21" customHeight="1" x14ac:dyDescent="0.2">
      <c r="A21" s="21" t="s">
        <v>18</v>
      </c>
      <c r="B21" s="26">
        <v>1392.09</v>
      </c>
      <c r="C21" s="26">
        <v>48.070999999999998</v>
      </c>
      <c r="D21" s="26">
        <v>59.86</v>
      </c>
      <c r="E21" s="26">
        <v>71.155000000000001</v>
      </c>
      <c r="F21" s="22">
        <v>111.449</v>
      </c>
      <c r="G21" s="22">
        <v>110.501</v>
      </c>
      <c r="H21" s="22">
        <v>146.00299999999999</v>
      </c>
      <c r="I21" s="22">
        <v>158.73500000000001</v>
      </c>
      <c r="J21" s="22">
        <v>162.73500000000001</v>
      </c>
      <c r="K21" s="22">
        <v>172.12</v>
      </c>
      <c r="L21" s="22">
        <v>165.24799999999999</v>
      </c>
      <c r="M21" s="22">
        <v>165.24799999999999</v>
      </c>
      <c r="N21" s="22">
        <v>0.54400000000000004</v>
      </c>
      <c r="O21" s="22">
        <v>0.129</v>
      </c>
      <c r="P21" s="22">
        <v>0.157</v>
      </c>
      <c r="Q21" s="22">
        <v>0.25900000000000001</v>
      </c>
      <c r="R21" s="22">
        <v>0.25900000000000001</v>
      </c>
      <c r="S21" s="22">
        <v>0.379</v>
      </c>
      <c r="T21" s="22">
        <v>0.379</v>
      </c>
      <c r="U21" s="22">
        <v>0.379</v>
      </c>
      <c r="V21" s="22">
        <v>0.60199999999999998</v>
      </c>
      <c r="W21" s="22">
        <v>0.60199999999999998</v>
      </c>
    </row>
    <row r="22" spans="1:23" s="30" customFormat="1" ht="3" customHeight="1" x14ac:dyDescent="0.2">
      <c r="A22" s="27"/>
      <c r="B22" s="28"/>
      <c r="C22" s="28"/>
      <c r="D22" s="28"/>
      <c r="E22" s="28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>
        <v>583703.47899999993</v>
      </c>
      <c r="W22" s="29">
        <v>558614.62199999997</v>
      </c>
    </row>
    <row r="23" spans="1:23" s="34" customFormat="1" ht="21" customHeight="1" x14ac:dyDescent="0.2">
      <c r="A23" s="31" t="s">
        <v>19</v>
      </c>
      <c r="B23" s="32">
        <v>9.8002199999999995</v>
      </c>
      <c r="C23" s="32">
        <v>7.8999499999999996</v>
      </c>
      <c r="D23" s="32">
        <v>40.323999999999998</v>
      </c>
      <c r="E23" s="32">
        <v>43.464640000000003</v>
      </c>
      <c r="F23" s="32">
        <v>12.223000000000001</v>
      </c>
      <c r="G23" s="32">
        <v>4.0860700000000003</v>
      </c>
      <c r="H23" s="32">
        <v>3.214</v>
      </c>
      <c r="I23" s="32">
        <v>3.2149999999999999</v>
      </c>
      <c r="J23" s="32">
        <v>0.70205999999999991</v>
      </c>
      <c r="K23" s="32">
        <v>0.47229000000000004</v>
      </c>
      <c r="L23" s="32">
        <v>0.47229000000000004</v>
      </c>
      <c r="M23" s="32">
        <v>0.47229000000000004</v>
      </c>
      <c r="N23" s="32">
        <v>0.45500000000000002</v>
      </c>
      <c r="O23" s="32">
        <v>0.45500000000000002</v>
      </c>
      <c r="P23" s="32">
        <v>0.45500000000000002</v>
      </c>
      <c r="Q23" s="32">
        <v>0.45500000000000002</v>
      </c>
      <c r="R23" s="33">
        <v>24395.448</v>
      </c>
      <c r="S23" s="33">
        <v>85900.528999999995</v>
      </c>
      <c r="T23" s="33">
        <v>160798.451</v>
      </c>
      <c r="U23" s="33">
        <v>315298.23</v>
      </c>
      <c r="V23" s="33">
        <v>435756.2</v>
      </c>
      <c r="W23" s="33">
        <v>427064.087</v>
      </c>
    </row>
    <row r="24" spans="1:23" s="20" customFormat="1" ht="3" customHeight="1" x14ac:dyDescent="0.2">
      <c r="A24" s="18"/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6"/>
      <c r="V24" s="36"/>
      <c r="W24" s="36"/>
    </row>
    <row r="25" spans="1:23" s="39" customFormat="1" ht="24" customHeight="1" thickBot="1" x14ac:dyDescent="0.25">
      <c r="A25" s="37" t="s">
        <v>20</v>
      </c>
      <c r="B25" s="38">
        <v>3117.4592199999997</v>
      </c>
      <c r="C25" s="38">
        <v>2407.0259499999997</v>
      </c>
      <c r="D25" s="38">
        <v>2564.4349999999999</v>
      </c>
      <c r="E25" s="38">
        <v>3863.3926400000005</v>
      </c>
      <c r="F25" s="38">
        <v>7291.5389999999998</v>
      </c>
      <c r="G25" s="38">
        <v>11048.08207</v>
      </c>
      <c r="H25" s="38">
        <v>16246.763000000003</v>
      </c>
      <c r="I25" s="38">
        <v>24113.873</v>
      </c>
      <c r="J25" s="38">
        <v>29875.540059999999</v>
      </c>
      <c r="K25" s="38">
        <v>33793.813290000006</v>
      </c>
      <c r="L25" s="38">
        <v>36308.601289999999</v>
      </c>
      <c r="M25" s="38">
        <v>36085.622289999999</v>
      </c>
      <c r="N25" s="38">
        <v>30615.357000000004</v>
      </c>
      <c r="O25" s="38">
        <v>53275.732000000004</v>
      </c>
      <c r="P25" s="38">
        <v>90410.016000000003</v>
      </c>
      <c r="Q25" s="38">
        <v>154216.66199999998</v>
      </c>
      <c r="R25" s="38">
        <v>255373.46100000001</v>
      </c>
      <c r="S25" s="38">
        <v>444104.02499999997</v>
      </c>
      <c r="T25" s="38">
        <v>590495.01900000009</v>
      </c>
      <c r="U25" s="38">
        <v>815643.58299999998</v>
      </c>
      <c r="V25" s="38">
        <v>1019459.679</v>
      </c>
      <c r="W25" s="38">
        <v>970307.82799999998</v>
      </c>
    </row>
    <row r="26" spans="1:23" x14ac:dyDescent="0.2">
      <c r="A26" s="40" t="str">
        <f>'[1]Sal Ext.'!A29</f>
        <v>a/ Preliminary figures as of 06/30/2017</v>
      </c>
      <c r="B26" s="41"/>
      <c r="C26" s="41"/>
      <c r="D26" s="41"/>
      <c r="E26" s="41"/>
      <c r="F26" s="41"/>
      <c r="G26" s="41"/>
      <c r="H26" s="41"/>
      <c r="I26" s="42"/>
      <c r="J26" s="42"/>
      <c r="K26" s="42"/>
      <c r="L26" s="42"/>
      <c r="M26" s="42"/>
    </row>
    <row r="27" spans="1:23" x14ac:dyDescent="0.2">
      <c r="A27" s="44" t="str">
        <f>'[1]Sal Ext.'!A30</f>
        <v>Exchange rate as of June 30, 2017 provided by The Venezuelan Central Bank</v>
      </c>
      <c r="G27" s="46"/>
      <c r="L27" s="47"/>
      <c r="N27" s="48"/>
      <c r="O27" s="48"/>
      <c r="P27" s="48"/>
      <c r="Q27" s="48"/>
      <c r="R27" s="48"/>
    </row>
    <row r="28" spans="1:23" x14ac:dyDescent="0.2">
      <c r="A28" s="44" t="str">
        <f>+'[1]Sal Ext.'!A31</f>
        <v>Source: Ministry of Popular Power of Economy and Finance. National Public Credit Bureau</v>
      </c>
      <c r="N28" s="48"/>
      <c r="O28" s="48"/>
      <c r="P28" s="48"/>
      <c r="Q28" s="48"/>
      <c r="R28" s="48"/>
      <c r="S28" s="48"/>
      <c r="T28" s="48"/>
    </row>
    <row r="29" spans="1:23" x14ac:dyDescent="0.2">
      <c r="A29" s="49" t="s">
        <v>21</v>
      </c>
      <c r="M29" s="50"/>
      <c r="N29" s="50"/>
      <c r="O29" s="50"/>
      <c r="P29" s="50"/>
      <c r="Q29" s="50"/>
      <c r="R29" s="50"/>
      <c r="S29" s="50"/>
      <c r="T29" s="50"/>
    </row>
    <row r="30" spans="1:23" customFormat="1" ht="12.75" customHeight="1" x14ac:dyDescent="0.2">
      <c r="A30" s="51"/>
      <c r="B30" s="51"/>
      <c r="C30" s="51"/>
      <c r="D30" s="51"/>
      <c r="E30" s="51"/>
      <c r="F30" s="51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</row>
    <row r="31" spans="1:23" customFormat="1" x14ac:dyDescent="0.2">
      <c r="A31" s="51"/>
      <c r="B31" s="51"/>
      <c r="C31" s="51"/>
      <c r="D31" s="51"/>
      <c r="E31" s="51"/>
      <c r="F31" s="51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</row>
    <row r="32" spans="1:23" customFormat="1" ht="3" customHeight="1" x14ac:dyDescent="0.2"/>
    <row r="33" customFormat="1" ht="21" customHeight="1" x14ac:dyDescent="0.2"/>
    <row r="34" customFormat="1" ht="15" customHeight="1" x14ac:dyDescent="0.2"/>
    <row r="35" customFormat="1" ht="15" customHeight="1" x14ac:dyDescent="0.2"/>
    <row r="36" customFormat="1" ht="15" customHeight="1" x14ac:dyDescent="0.2"/>
    <row r="37" customFormat="1" ht="21" customHeight="1" x14ac:dyDescent="0.2"/>
    <row r="38" customFormat="1" ht="3" customHeight="1" x14ac:dyDescent="0.2"/>
    <row r="39" customFormat="1" ht="21" customHeight="1" x14ac:dyDescent="0.2"/>
    <row r="40" customFormat="1" ht="3" customHeight="1" x14ac:dyDescent="0.2"/>
    <row r="41" customFormat="1" ht="24" customHeight="1" x14ac:dyDescent="0.2"/>
    <row r="42" customFormat="1" x14ac:dyDescent="0.2"/>
    <row r="43" customFormat="1" x14ac:dyDescent="0.2"/>
    <row r="44" customFormat="1" x14ac:dyDescent="0.2"/>
    <row r="45" customFormat="1" x14ac:dyDescent="0.2"/>
    <row r="46" customFormat="1" x14ac:dyDescent="0.2"/>
    <row r="47" customFormat="1" x14ac:dyDescent="0.2"/>
    <row r="48" customFormat="1" x14ac:dyDescent="0.2"/>
    <row r="49" customFormat="1" x14ac:dyDescent="0.2"/>
    <row r="50" customFormat="1" x14ac:dyDescent="0.2"/>
    <row r="51" customFormat="1" x14ac:dyDescent="0.2"/>
    <row r="52" customFormat="1" x14ac:dyDescent="0.2"/>
    <row r="53" customFormat="1" x14ac:dyDescent="0.2"/>
    <row r="54" customFormat="1" x14ac:dyDescent="0.2"/>
    <row r="55" customFormat="1" x14ac:dyDescent="0.2"/>
    <row r="56" customFormat="1" x14ac:dyDescent="0.2"/>
    <row r="57" customFormat="1" x14ac:dyDescent="0.2"/>
    <row r="58" customFormat="1" x14ac:dyDescent="0.2"/>
    <row r="59" customFormat="1" x14ac:dyDescent="0.2"/>
    <row r="60" customFormat="1" x14ac:dyDescent="0.2"/>
    <row r="61" customFormat="1" x14ac:dyDescent="0.2"/>
    <row r="62" customFormat="1" x14ac:dyDescent="0.2"/>
    <row r="63" customFormat="1" x14ac:dyDescent="0.2"/>
    <row r="64" customFormat="1" x14ac:dyDescent="0.2"/>
  </sheetData>
  <mergeCells count="4">
    <mergeCell ref="A8:W8"/>
    <mergeCell ref="A9:W9"/>
    <mergeCell ref="A10:W10"/>
    <mergeCell ref="A30:F31"/>
  </mergeCells>
  <printOptions horizontalCentered="1"/>
  <pageMargins left="0.78740157480314965" right="0.59055118110236227" top="0.78740157480314965" bottom="0.59055118110236227" header="0.59055118110236227" footer="0"/>
  <pageSetup scale="46" orientation="landscape" r:id="rId1"/>
  <headerFooter alignWithMargins="0">
    <oddFooter>&amp;C3 de 18&amp;R&amp;G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Sal Int.</vt:lpstr>
      <vt:lpstr>'Sal Int.'!Área_de_impresión</vt:lpstr>
    </vt:vector>
  </TitlesOfParts>
  <Company>XCyberSoft.com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Nayelis Bastidas</dc:creator>
  <cp:lastModifiedBy>Nayelis Bastidas</cp:lastModifiedBy>
  <dcterms:created xsi:type="dcterms:W3CDTF">2017-08-07T19:46:34Z</dcterms:created>
  <dcterms:modified xsi:type="dcterms:W3CDTF">2017-08-07T19:47:00Z</dcterms:modified>
</cp:coreProperties>
</file>